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506" windowWidth="13875" windowHeight="997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<sst xmlns="http://schemas.openxmlformats.org/spreadsheetml/2006/main" count="22" uniqueCount="22">
  <si>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федеральный бюджет (прогноз) мероприятия в сфере деятельности Минкультуры России</t>
  </si>
  <si>
    <t>в том числе:</t>
  </si>
  <si>
    <t>2020 год</t>
  </si>
  <si>
    <t>В том числе</t>
  </si>
  <si>
    <t>Источники финансирования и направления расходов</t>
  </si>
  <si>
    <t xml:space="preserve"> тыс. руб.</t>
  </si>
  <si>
    <t>бюджеты муниципальных образований области</t>
  </si>
  <si>
    <t>внебюджетные источники</t>
  </si>
  <si>
    <t xml:space="preserve">бюджет Тамбовской области </t>
  </si>
  <si>
    <t>2021 год</t>
  </si>
  <si>
    <t xml:space="preserve">федеральный бюджет (прогноз) 
мероприятия в сфере деятельности Минтруда России
федеральный бюджет (прогноз) 
мероприятия в сфере деятельности Минтруда России
</t>
  </si>
  <si>
    <t>федеральный бюджет (прогноз) 
мероприятия в сфере деятельности Минздрава России</t>
  </si>
  <si>
    <t>федеральный бюджет (прогноз) мероприятия в сфере деятельности Минпросвящения России</t>
  </si>
  <si>
    <t>федеральный бюджет (прогноз) мероприятия в сфере деятельности Минспорта России</t>
  </si>
  <si>
    <t>Всего</t>
  </si>
  <si>
    <t xml:space="preserve">Объем
ресурсного обеспечения подпрограммы «Формирование системы комплексной реабилитации и абилитации инвалидов, в том числе детей-инвалидов» на 2020-2025 годы государственной программы Тамбовской области "Доступная среда"
</t>
  </si>
  <si>
    <t>2022 год</t>
  </si>
  <si>
    <t>2023 год</t>
  </si>
  <si>
    <t>2024 год</t>
  </si>
  <si>
    <t>2025 год</t>
  </si>
  <si>
    <t xml:space="preserve">ПРИЛОЖЕНИЕ № 3
к подпрограмме «Формирование системы комплексной реабилитации и абилитации инвалидов, в том числе детей-инвалидов» на 2020-2025 годы государственной программы Тамбовской области "Доступная среда"
        </t>
  </si>
  <si>
    <t>Объем финансирования                    на 2020 - 2025 годы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</si>
</sst>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vertical="top" wrapText="1"/>
    </xf>
    <xf numFmtId="0" fontId="43" fillId="0" borderId="0" xfId="0" applyFont="1" applyFill="1" applyBorder="1" applyAlignment="1">
      <alignment horizontal="right" vertical="top" wrapText="1"/>
    </xf>
    <xf numFmtId="4" fontId="43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3" fillId="0" borderId="0" xfId="0" applyFont="1" applyAlignment="1">
      <alignment horizontal="left"/>
    </xf>
    <xf numFmtId="4" fontId="2" fillId="0" borderId="10" xfId="0" applyNumberFormat="1" applyFont="1" applyBorder="1" applyAlignment="1">
      <alignment horizontal="center"/>
    </xf>
    <xf numFmtId="4" fontId="43" fillId="0" borderId="0" xfId="0" applyNumberFormat="1" applyFont="1" applyAlignment="1">
      <alignment horizontal="left"/>
    </xf>
    <xf numFmtId="4" fontId="43" fillId="0" borderId="0" xfId="0" applyNumberFormat="1" applyFont="1" applyFill="1" applyBorder="1" applyAlignment="1">
      <alignment horizontal="left"/>
    </xf>
    <xf numFmtId="4" fontId="43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43" fillId="0" borderId="1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horizontal="right"/>
    </xf>
    <xf numFmtId="2" fontId="40" fillId="0" borderId="0" xfId="0" applyNumberFormat="1" applyFont="1" applyFill="1" applyBorder="1" applyAlignment="1">
      <alignment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6"/>
  <sheetViews>
    <sheetView tabSelected="1" zoomScalePageLayoutView="0" workbookViewId="0" topLeftCell="A1">
      <selection activeCell="G2" sqref="G2:I2"/>
    </sheetView>
  </sheetViews>
  <sheetFormatPr defaultColWidth="9.140625" defaultRowHeight="15"/>
  <cols>
    <col min="1" max="1" width="1.8515625" style="0" customWidth="1"/>
    <col min="2" max="2" width="64.28125" style="0" customWidth="1"/>
    <col min="3" max="7" width="28.00390625" style="0" customWidth="1"/>
    <col min="8" max="8" width="19.00390625" style="0" customWidth="1"/>
    <col min="9" max="9" width="18.57421875" style="0" customWidth="1"/>
  </cols>
  <sheetData>
    <row r="2" spans="2:9" ht="81.75" customHeight="1">
      <c r="B2" s="1"/>
      <c r="C2" s="24"/>
      <c r="D2" s="24"/>
      <c r="E2" s="24"/>
      <c r="F2" s="24"/>
      <c r="G2" s="28" t="s">
        <v>20</v>
      </c>
      <c r="H2" s="28"/>
      <c r="I2" s="28"/>
    </row>
    <row r="3" spans="2:9" ht="13.5" customHeight="1">
      <c r="B3" s="1"/>
      <c r="C3" s="1"/>
      <c r="D3" s="1"/>
      <c r="E3" s="1"/>
      <c r="F3" s="1"/>
      <c r="G3" s="1"/>
      <c r="H3" s="1"/>
      <c r="I3" s="1"/>
    </row>
    <row r="4" spans="2:9" ht="32.25" customHeight="1">
      <c r="B4" s="28" t="s">
        <v>15</v>
      </c>
      <c r="C4" s="29"/>
      <c r="D4" s="29"/>
      <c r="E4" s="29"/>
      <c r="F4" s="29"/>
      <c r="G4" s="29"/>
      <c r="H4" s="29"/>
      <c r="I4" s="29"/>
    </row>
    <row r="5" spans="2:9" ht="18.75">
      <c r="B5" s="1"/>
      <c r="C5" s="1"/>
      <c r="D5" s="1"/>
      <c r="E5" s="1"/>
      <c r="F5" s="1"/>
      <c r="G5" s="1"/>
      <c r="H5" s="1"/>
      <c r="I5" s="3" t="s">
        <v>5</v>
      </c>
    </row>
    <row r="6" spans="2:15" ht="36" customHeight="1">
      <c r="B6" s="32" t="s">
        <v>4</v>
      </c>
      <c r="C6" s="30" t="s">
        <v>21</v>
      </c>
      <c r="D6" s="33" t="s">
        <v>3</v>
      </c>
      <c r="E6" s="34"/>
      <c r="F6" s="34"/>
      <c r="G6" s="34"/>
      <c r="H6" s="34"/>
      <c r="I6" s="35"/>
      <c r="L6" s="18"/>
      <c r="M6" s="18"/>
      <c r="N6" s="18"/>
      <c r="O6" s="19"/>
    </row>
    <row r="7" spans="2:15" ht="15">
      <c r="B7" s="32"/>
      <c r="C7" s="31"/>
      <c r="D7" s="4" t="s">
        <v>2</v>
      </c>
      <c r="E7" s="4" t="s">
        <v>9</v>
      </c>
      <c r="F7" s="23" t="s">
        <v>16</v>
      </c>
      <c r="G7" s="4" t="s">
        <v>17</v>
      </c>
      <c r="H7" s="4" t="s">
        <v>18</v>
      </c>
      <c r="I7" s="4" t="s">
        <v>19</v>
      </c>
      <c r="L7" s="18"/>
      <c r="M7" s="18"/>
      <c r="N7" s="18"/>
      <c r="O7" s="20"/>
    </row>
    <row r="8" spans="2:15" ht="15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25">
        <v>7</v>
      </c>
      <c r="I8" s="25">
        <v>8</v>
      </c>
      <c r="L8" s="18"/>
      <c r="M8" s="18"/>
      <c r="N8" s="18"/>
      <c r="O8" s="20"/>
    </row>
    <row r="9" spans="2:15" ht="15">
      <c r="B9" s="22" t="s">
        <v>14</v>
      </c>
      <c r="C9" s="8">
        <f>SUM(C11:C18)</f>
        <v>172001.72999999998</v>
      </c>
      <c r="D9" s="8">
        <f>D13+D16+D18</f>
        <v>6626.04</v>
      </c>
      <c r="E9" s="8">
        <f>E11+E12+E13+E14+E15+E16</f>
        <v>33471.979999999996</v>
      </c>
      <c r="F9" s="8">
        <f>SUM(F11:F18)</f>
        <v>34058.38</v>
      </c>
      <c r="G9" s="8">
        <f>SUM(G10:G17)</f>
        <v>32615.06</v>
      </c>
      <c r="H9" s="8">
        <f>SUM(H11:H18)</f>
        <v>32613.510000000002</v>
      </c>
      <c r="I9" s="8">
        <f>SUM(I11:I18)</f>
        <v>32616.760000000002</v>
      </c>
      <c r="L9" s="18"/>
      <c r="M9" s="18"/>
      <c r="N9" s="18"/>
      <c r="O9" s="20"/>
    </row>
    <row r="10" spans="2:15" ht="15.75" customHeight="1">
      <c r="B10" s="5" t="s">
        <v>1</v>
      </c>
      <c r="C10" s="8">
        <f>C11+C12+C13+C14+C15</f>
        <v>155925.77</v>
      </c>
      <c r="D10" s="8"/>
      <c r="E10" s="8"/>
      <c r="F10" s="8"/>
      <c r="G10" s="8"/>
      <c r="H10" s="8"/>
      <c r="I10" s="8"/>
      <c r="L10" s="18"/>
      <c r="M10" s="18"/>
      <c r="N10" s="18"/>
      <c r="O10" s="20"/>
    </row>
    <row r="11" spans="2:15" ht="25.5" customHeight="1">
      <c r="B11" s="6" t="s">
        <v>10</v>
      </c>
      <c r="C11" s="8">
        <f>D11+E11+F11+G11+H11+I11</f>
        <v>40685.31</v>
      </c>
      <c r="D11" s="8"/>
      <c r="E11" s="8">
        <v>8551.39</v>
      </c>
      <c r="F11" s="8">
        <v>9052.25</v>
      </c>
      <c r="G11" s="8">
        <v>7693.89</v>
      </c>
      <c r="H11" s="11">
        <v>7693.89</v>
      </c>
      <c r="I11" s="11">
        <v>7693.89</v>
      </c>
      <c r="L11" s="18"/>
      <c r="M11" s="18"/>
      <c r="N11" s="18"/>
      <c r="O11" s="20"/>
    </row>
    <row r="12" spans="2:16" ht="25.5" customHeight="1">
      <c r="B12" s="6" t="s">
        <v>11</v>
      </c>
      <c r="C12" s="8">
        <f aca="true" t="shared" si="0" ref="C12:C18">D12+E12+F12+G12+H12+I12</f>
        <v>31517.15</v>
      </c>
      <c r="D12" s="17"/>
      <c r="E12" s="17">
        <v>6303.43</v>
      </c>
      <c r="F12" s="17">
        <v>6303.43</v>
      </c>
      <c r="G12" s="17">
        <v>6303.43</v>
      </c>
      <c r="H12" s="11">
        <v>6303.43</v>
      </c>
      <c r="I12" s="11">
        <v>6303.43</v>
      </c>
      <c r="L12" s="18"/>
      <c r="M12" s="18"/>
      <c r="N12" s="18"/>
      <c r="O12" s="20"/>
      <c r="P12" s="16"/>
    </row>
    <row r="13" spans="2:16" ht="25.5" customHeight="1">
      <c r="B13" s="6" t="s">
        <v>12</v>
      </c>
      <c r="C13" s="8">
        <f t="shared" si="0"/>
        <v>38039.18</v>
      </c>
      <c r="D13" s="17">
        <v>5756.7</v>
      </c>
      <c r="E13" s="17">
        <v>6456.49</v>
      </c>
      <c r="F13" s="17">
        <v>6456.49</v>
      </c>
      <c r="G13" s="17">
        <v>6456.5</v>
      </c>
      <c r="H13" s="8">
        <v>6456.5</v>
      </c>
      <c r="I13" s="8">
        <v>6456.5</v>
      </c>
      <c r="K13" s="9"/>
      <c r="L13" s="18"/>
      <c r="M13" s="18"/>
      <c r="N13" s="18"/>
      <c r="O13" s="20"/>
      <c r="P13" s="16"/>
    </row>
    <row r="14" spans="2:15" ht="25.5" customHeight="1">
      <c r="B14" s="6" t="s">
        <v>13</v>
      </c>
      <c r="C14" s="8">
        <f t="shared" si="0"/>
        <v>31116.65</v>
      </c>
      <c r="D14" s="17"/>
      <c r="E14" s="17">
        <v>6223.33</v>
      </c>
      <c r="F14" s="17">
        <v>6223.33</v>
      </c>
      <c r="G14" s="17">
        <v>6223.33</v>
      </c>
      <c r="H14" s="8">
        <v>6223.33</v>
      </c>
      <c r="I14" s="8">
        <v>6223.33</v>
      </c>
      <c r="L14" s="18"/>
      <c r="M14" s="21"/>
      <c r="N14" s="21"/>
      <c r="O14" s="21"/>
    </row>
    <row r="15" spans="2:15" ht="27" customHeight="1">
      <c r="B15" s="6" t="s">
        <v>0</v>
      </c>
      <c r="C15" s="26">
        <f t="shared" si="0"/>
        <v>14567.48</v>
      </c>
      <c r="D15" s="27"/>
      <c r="E15" s="27">
        <v>2861.18</v>
      </c>
      <c r="F15" s="27">
        <v>2893.94</v>
      </c>
      <c r="G15" s="27">
        <v>2937.46</v>
      </c>
      <c r="H15" s="26">
        <v>2937.45</v>
      </c>
      <c r="I15" s="26">
        <v>2937.45</v>
      </c>
      <c r="L15" s="18"/>
      <c r="M15" s="18"/>
      <c r="N15" s="18"/>
      <c r="O15" s="19"/>
    </row>
    <row r="16" spans="2:15" ht="13.5" customHeight="1">
      <c r="B16" s="6" t="s">
        <v>8</v>
      </c>
      <c r="C16" s="8">
        <f t="shared" si="0"/>
        <v>15771.16</v>
      </c>
      <c r="D16" s="26">
        <v>569.34</v>
      </c>
      <c r="E16" s="26">
        <v>3076.16</v>
      </c>
      <c r="F16" s="26">
        <v>3128.94</v>
      </c>
      <c r="G16" s="26">
        <v>2998.9</v>
      </c>
      <c r="H16" s="26">
        <v>2998.91</v>
      </c>
      <c r="I16" s="26">
        <v>2998.91</v>
      </c>
      <c r="L16" s="18"/>
      <c r="M16" s="18"/>
      <c r="N16" s="18"/>
      <c r="O16" s="19"/>
    </row>
    <row r="17" spans="2:15" ht="15" customHeight="1">
      <c r="B17" s="6" t="s">
        <v>6</v>
      </c>
      <c r="C17" s="8">
        <f t="shared" si="0"/>
        <v>4.8</v>
      </c>
      <c r="D17" s="26"/>
      <c r="E17" s="26"/>
      <c r="F17" s="26"/>
      <c r="G17" s="26">
        <v>1.55</v>
      </c>
      <c r="H17" s="26"/>
      <c r="I17" s="26">
        <v>3.25</v>
      </c>
      <c r="L17" s="19"/>
      <c r="M17" s="19"/>
      <c r="N17" s="19"/>
      <c r="O17" s="19"/>
    </row>
    <row r="18" spans="2:15" ht="15">
      <c r="B18" s="6" t="s">
        <v>7</v>
      </c>
      <c r="C18" s="8">
        <f t="shared" si="0"/>
        <v>300</v>
      </c>
      <c r="D18" s="26">
        <v>300</v>
      </c>
      <c r="E18" s="26"/>
      <c r="F18" s="26"/>
      <c r="G18" s="26"/>
      <c r="H18" s="26"/>
      <c r="I18" s="26"/>
      <c r="L18" s="19"/>
      <c r="M18" s="19"/>
      <c r="N18" s="19"/>
      <c r="O18" s="19"/>
    </row>
    <row r="19" ht="15">
      <c r="I19" s="9"/>
    </row>
    <row r="20" spans="2:10" ht="15">
      <c r="B20" s="7"/>
      <c r="C20" s="10"/>
      <c r="D20" s="10"/>
      <c r="E20" s="10"/>
      <c r="F20" s="10"/>
      <c r="G20" s="10"/>
      <c r="H20" s="10"/>
      <c r="I20" s="10"/>
      <c r="J20" s="2"/>
    </row>
    <row r="21" spans="2:10" ht="15">
      <c r="B21" s="2"/>
      <c r="C21" s="12"/>
      <c r="D21" s="12"/>
      <c r="E21" s="12"/>
      <c r="F21" s="12"/>
      <c r="G21" s="12"/>
      <c r="H21" s="14"/>
      <c r="I21" s="13"/>
      <c r="J21" s="2"/>
    </row>
    <row r="22" spans="3:9" ht="15">
      <c r="C22" s="9"/>
      <c r="D22" s="9"/>
      <c r="E22" s="9"/>
      <c r="F22" s="9"/>
      <c r="G22" s="9"/>
      <c r="H22" s="15"/>
      <c r="I22" s="9"/>
    </row>
    <row r="23" spans="3:9" ht="15">
      <c r="C23" s="9"/>
      <c r="D23" s="9"/>
      <c r="E23" s="9"/>
      <c r="F23" s="9"/>
      <c r="G23" s="9"/>
      <c r="H23" s="9"/>
      <c r="I23" s="9"/>
    </row>
    <row r="26" spans="3:11" ht="15">
      <c r="C26" s="9"/>
      <c r="D26" s="9"/>
      <c r="E26" s="9"/>
      <c r="F26" s="9"/>
      <c r="G26" s="9"/>
      <c r="H26" s="9"/>
      <c r="I26" s="9"/>
      <c r="J26" s="9"/>
      <c r="K26" s="9"/>
    </row>
  </sheetData>
  <sheetProtection/>
  <mergeCells count="5">
    <mergeCell ref="B4:I4"/>
    <mergeCell ref="C6:C7"/>
    <mergeCell ref="B6:B7"/>
    <mergeCell ref="D6:I6"/>
    <mergeCell ref="G2:I2"/>
  </mergeCells>
  <printOptions/>
  <pageMargins left="0.51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rudneva</dc:creator>
  <cp:keywords/>
  <dc:description/>
  <cp:lastModifiedBy>pae</cp:lastModifiedBy>
  <cp:lastPrinted>2020-04-20T13:59:21Z</cp:lastPrinted>
  <dcterms:created xsi:type="dcterms:W3CDTF">2018-03-13T14:13:36Z</dcterms:created>
  <dcterms:modified xsi:type="dcterms:W3CDTF">2020-04-28T16:16:34Z</dcterms:modified>
  <cp:category/>
  <cp:version/>
  <cp:contentType/>
  <cp:contentStatus/>
</cp:coreProperties>
</file>